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Zał. 1 B_badania sporadyczne" sheetId="1" r:id="rId1"/>
  </sheets>
  <definedNames>
    <definedName name="__Anonymous_Sheet_DB__1">#REF!</definedName>
    <definedName name="__Anonymous_Sheet_DB__1_1">#REF!</definedName>
    <definedName name="_xlnm._FilterDatabase" localSheetId="0" hidden="1">'Zał. 1 B_badania sporadyczne'!$D$1:$D$165</definedName>
    <definedName name="Excel_BuiltIn__FilterDatabase" localSheetId="0">'Zał. 1 B_badania sporadyczne'!$A$5:$B$100</definedName>
  </definedNames>
  <calcPr fullCalcOnLoad="1"/>
</workbook>
</file>

<file path=xl/sharedStrings.xml><?xml version="1.0" encoding="utf-8"?>
<sst xmlns="http://schemas.openxmlformats.org/spreadsheetml/2006/main" count="167" uniqueCount="167">
  <si>
    <t>LP</t>
  </si>
  <si>
    <t xml:space="preserve">NAZWA BADANIA </t>
  </si>
  <si>
    <t>BADANIA PODSTAWOWE I BIOCHEMICZNE</t>
  </si>
  <si>
    <t>DIAGNOSTKA CUKRZYCY</t>
  </si>
  <si>
    <t>DIAGNOSTYKA ANEMII</t>
  </si>
  <si>
    <t>DIAGNOSTYKA CHORÓB NOWOTWOROWYCH</t>
  </si>
  <si>
    <t>DIAGNOSTYKA CHORÓB TARCZYCY</t>
  </si>
  <si>
    <t>DIAGNOSTYKA CHORÓB WIEŃCOWYCH I CHORÓB SERCA</t>
  </si>
  <si>
    <t>DIAGNOSTYKA OSTEOPOROZY I ZABURZEŃ KOSTNYCH I INNE HORMONY</t>
  </si>
  <si>
    <t>HORMONY PŁCIOWE I INNE BADANIA</t>
  </si>
  <si>
    <t>INFEKCJE</t>
  </si>
  <si>
    <t>INNE HORMONY I METABOLITY</t>
  </si>
  <si>
    <t>MARKERY ODCZYNÓW ZAPALNYCH I CHORÓB REUMATOLOGICZNYCH</t>
  </si>
  <si>
    <t>MIKROBIOLOGIA</t>
  </si>
  <si>
    <t>SEROLOGIA</t>
  </si>
  <si>
    <t>TOKSYKOLOGIA – LEKI</t>
  </si>
  <si>
    <t>ALERGOLOGIA</t>
  </si>
  <si>
    <t>IgE sp. F79 – gluten (gliadyna)</t>
  </si>
  <si>
    <t>Immunoglobuliny IgE całkowite</t>
  </si>
  <si>
    <t>AUTOIMMUNOLOGIA</t>
  </si>
  <si>
    <t>P/c ANA1 (test przesiewowy)</t>
  </si>
  <si>
    <t>P/c ANA2 metoda IIF i DID ENA Screening</t>
  </si>
  <si>
    <t>P/c ANA3 metoda immunoblot (16 antygenów)</t>
  </si>
  <si>
    <t>P/c p. kardiolipinie IgG</t>
  </si>
  <si>
    <t>P/c p. kardiolipinie IgM</t>
  </si>
  <si>
    <t>P/c Panel Celiakia IgA (DGP IgA, tTG IgA)  met. BLOT</t>
  </si>
  <si>
    <t>P/c Panel Celiakia IgG (DGP IgG, tTG IgG, cz.wew.Castle'a)</t>
  </si>
  <si>
    <t>P/c.. p. endomysium i gliadynie w kl. IgA i IgG (łącznie) met. IIF</t>
  </si>
  <si>
    <t>P/c.. p. gliadynie (AGA) w kl. IgG IgA (łącznie) met. IIF</t>
  </si>
  <si>
    <t>P/c.. p. gliście ludzkiej IgG</t>
  </si>
  <si>
    <t>P/c.. p. kardiolipnie IgG IgM met. Elisa</t>
  </si>
  <si>
    <t>P/c.. p. transglutaminazie tkankowej (anty-IGT) w kl. IgA i IgG met. ELISA</t>
  </si>
  <si>
    <t>BADANIA KAŁU</t>
  </si>
  <si>
    <t>Adenowirusy w kale</t>
  </si>
  <si>
    <t>Badanie kału pasożyty jelitowe (test Parasep-SF20)</t>
  </si>
  <si>
    <t>Giardia Lamblia w kale</t>
  </si>
  <si>
    <t>Kał - G.Lamblia Metoda Elisa</t>
  </si>
  <si>
    <t>Kał - nosicielstwo Salmonella (3 oznaczenia)</t>
  </si>
  <si>
    <t>Rotawirusy w kale</t>
  </si>
  <si>
    <t>17 Hydroksyprogesteron</t>
  </si>
  <si>
    <t>Amylaza w moczu</t>
  </si>
  <si>
    <t>Białko w DZM</t>
  </si>
  <si>
    <t>Białko w moczu</t>
  </si>
  <si>
    <t>Bilirubina wolna (pośrednia)</t>
  </si>
  <si>
    <t>Cystatyna C</t>
  </si>
  <si>
    <t>Chlorki w DZM</t>
  </si>
  <si>
    <t>Chlorki w moczu</t>
  </si>
  <si>
    <t>Fosfataza kwaśna (ACP)</t>
  </si>
  <si>
    <t>Fosfor nie organiczny w moczu</t>
  </si>
  <si>
    <t>Glukoza w moczu DZM</t>
  </si>
  <si>
    <t>Kreatynina w moczu</t>
  </si>
  <si>
    <t>Lipidogram (Chol, HDL, LDL, TG)</t>
  </si>
  <si>
    <t>Magnez w moczu</t>
  </si>
  <si>
    <t>Potas w DZM</t>
  </si>
  <si>
    <t>Potas w moczu</t>
  </si>
  <si>
    <t>Proteinogram</t>
  </si>
  <si>
    <t>Sód i Potas w DZM</t>
  </si>
  <si>
    <t>Sód w DZM</t>
  </si>
  <si>
    <t>Sód w moczu</t>
  </si>
  <si>
    <t>Trójglicerydy (TG)</t>
  </si>
  <si>
    <t>Wapń w DZM</t>
  </si>
  <si>
    <t>Wapń w moczu</t>
  </si>
  <si>
    <t>Wapń zjonizowany</t>
  </si>
  <si>
    <t>Insulina po obciążeniu (75g glukozy 0,1h)</t>
  </si>
  <si>
    <t>Insulina po obciążeniu (75g glukozy 0,2h)</t>
  </si>
  <si>
    <t>Transferyna</t>
  </si>
  <si>
    <t>AFP</t>
  </si>
  <si>
    <t>CA 15-3</t>
  </si>
  <si>
    <t>CA 72-4</t>
  </si>
  <si>
    <t>HE4</t>
  </si>
  <si>
    <t>PSA wolny</t>
  </si>
  <si>
    <t>TRAB (p/c receptorom TSH</t>
  </si>
  <si>
    <t>TSI</t>
  </si>
  <si>
    <t>TSI - immunoglobuliny stymulujące tarczycę</t>
  </si>
  <si>
    <t>Tyreoglobulina</t>
  </si>
  <si>
    <t>BNP</t>
  </si>
  <si>
    <t>Troponina I</t>
  </si>
  <si>
    <t>Troponina T</t>
  </si>
  <si>
    <t>C-peptyd</t>
  </si>
  <si>
    <t>Kalcytonina</t>
  </si>
  <si>
    <t>Parathormon</t>
  </si>
  <si>
    <t>Androstendion</t>
  </si>
  <si>
    <t>DHEA</t>
  </si>
  <si>
    <t>DHEA-SO4</t>
  </si>
  <si>
    <t>Estriol wolny</t>
  </si>
  <si>
    <t>HCG wolna podjednostka beta</t>
  </si>
  <si>
    <t>Progesteron 17OH</t>
  </si>
  <si>
    <t>SHBG</t>
  </si>
  <si>
    <t>Testosteron wolny</t>
  </si>
  <si>
    <t xml:space="preserve">WR (test kiłowy – test potwierdzenia) </t>
  </si>
  <si>
    <t>WR test przesiewowy</t>
  </si>
  <si>
    <t>IMMUNOGLOBULINY, SKŁADNIKI DOPEŁNIACZA I INNE ENZYMY</t>
  </si>
  <si>
    <t>Ceruloplazmina</t>
  </si>
  <si>
    <t>Haptoglobina</t>
  </si>
  <si>
    <t>Immunoglobuliny typu A(IgA)</t>
  </si>
  <si>
    <t>Immunoglobuliny typu A(IgE) całkowite</t>
  </si>
  <si>
    <t>Immunoglobuliny typu A(IgG)</t>
  </si>
  <si>
    <t>Immunoglobuliny typu A(IgM)</t>
  </si>
  <si>
    <t>Immunoglobuliny IgG</t>
  </si>
  <si>
    <t>Immunoglobuliny IgM</t>
  </si>
  <si>
    <t>Chlamydia Trachomatis IgG</t>
  </si>
  <si>
    <t>Chlamydia Trachomatis IgM</t>
  </si>
  <si>
    <t>EBV IgG</t>
  </si>
  <si>
    <t>EBV IgM</t>
  </si>
  <si>
    <t xml:space="preserve">G.Lamblia w surowicy IgG  i IgM </t>
  </si>
  <si>
    <t>Glista ludzka IgE – P1</t>
  </si>
  <si>
    <t>Hbe</t>
  </si>
  <si>
    <t>Odra (Morbilli virus) IgG</t>
  </si>
  <si>
    <t>Odra (Morbilli virus) IgM</t>
  </si>
  <si>
    <t>P/c Borelioza IgG (met. Western-blot IgG)</t>
  </si>
  <si>
    <t>P/c Borelioza IgM (met. Western-blot IgM)</t>
  </si>
  <si>
    <t>P/c cANCA(PR3) (CANCA)</t>
  </si>
  <si>
    <t>P/c CMV IgG</t>
  </si>
  <si>
    <t>P/c CMV IgM</t>
  </si>
  <si>
    <t>P/c Hbc całkowite</t>
  </si>
  <si>
    <t>P/c Hbc IgM</t>
  </si>
  <si>
    <t>P/c Hbe</t>
  </si>
  <si>
    <t>P/c Helicobacter pylori w kale</t>
  </si>
  <si>
    <t>P/c Krztusiec IgA</t>
  </si>
  <si>
    <t>P/c Krztusiec IgG</t>
  </si>
  <si>
    <t>P/c Krztusiec IgM</t>
  </si>
  <si>
    <t>P/c Proff ANA</t>
  </si>
  <si>
    <t>P/c Toksoplazmoza IgG, awidność</t>
  </si>
  <si>
    <t>Przeciwciała p jądrowe ANA</t>
  </si>
  <si>
    <t>Przeciwciała p jądrowe ANA-ENA</t>
  </si>
  <si>
    <t>ACTH</t>
  </si>
  <si>
    <t>Hormon wzrostu</t>
  </si>
  <si>
    <t>P/c insulinie</t>
  </si>
  <si>
    <t>Anty-CCP</t>
  </si>
  <si>
    <t>CK-MB (aktywność)</t>
  </si>
  <si>
    <t>Odczyn Waalera-Rosego</t>
  </si>
  <si>
    <t>Prokalcytonina</t>
  </si>
  <si>
    <t>Clostidium difficile, antygen GDH i toksyna A/B w kale</t>
  </si>
  <si>
    <t>Kał na posiew</t>
  </si>
  <si>
    <t>Ropa posiew</t>
  </si>
  <si>
    <t>Wydzielina z piersi</t>
  </si>
  <si>
    <t>Wymaz migdałków</t>
  </si>
  <si>
    <t>Wymaz z czyraków</t>
  </si>
  <si>
    <t>Wymaz z dziąseł</t>
  </si>
  <si>
    <t>Wymaz z jamy ustnej</t>
  </si>
  <si>
    <t>Wymaz z kanału szyjki macicy</t>
  </si>
  <si>
    <t>Wymaz z krtani</t>
  </si>
  <si>
    <t>Wymaz z oka lewego</t>
  </si>
  <si>
    <t>Wymaz z oka prawego</t>
  </si>
  <si>
    <t>Wymaz z rany</t>
  </si>
  <si>
    <t>Wymaz ze zmian skórnych</t>
  </si>
  <si>
    <t>PRACOWNIA OGÓLNA - BADANIE Z MOCZU</t>
  </si>
  <si>
    <t>Wskaźnik albumina/kreatynina w moczu (ACR)</t>
  </si>
  <si>
    <t>Badanie konsultacyjne (grupa krwi)</t>
  </si>
  <si>
    <t>Grupa krwi 1 oznaczenie z kartą identyfikacyjną</t>
  </si>
  <si>
    <t>Grupa krwi 2 oznaczenia z kartą identyfikacyjną</t>
  </si>
  <si>
    <t>Digoksyna</t>
  </si>
  <si>
    <t>Karbamazepina</t>
  </si>
  <si>
    <t>Karbamazepina, ilościowo</t>
  </si>
  <si>
    <t>Kiła przeciwciał IgG/IgM</t>
  </si>
  <si>
    <t>Lit</t>
  </si>
  <si>
    <t>Narkotyki panel w moczu</t>
  </si>
  <si>
    <t>Ołów</t>
  </si>
  <si>
    <t>Poziom litu w surowicy</t>
  </si>
  <si>
    <t>Takrolimus</t>
  </si>
  <si>
    <t>szacowana roczna liczba badań</t>
  </si>
  <si>
    <t>wartość brutto</t>
  </si>
  <si>
    <t>czas na wykonanie badania                 (w godzinach)</t>
  </si>
  <si>
    <t>Razem wartość Pakietu nr 1 B</t>
  </si>
  <si>
    <t>cena jednostkowa badania BRUTTO</t>
  </si>
  <si>
    <t>……………………………………………………..</t>
  </si>
  <si>
    <t>podpis oferenta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</si>
</sst>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26"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0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5" fillId="2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16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59" applyAlignment="1">
      <alignment/>
    </xf>
    <xf numFmtId="0" fontId="1" fillId="17" borderId="10" xfId="0" applyFont="1" applyFill="1" applyBorder="1" applyAlignment="1">
      <alignment horizontal="center" vertical="center"/>
    </xf>
    <xf numFmtId="3" fontId="1" fillId="17" borderId="10" xfId="0" applyNumberFormat="1" applyFont="1" applyFill="1" applyBorder="1" applyAlignment="1">
      <alignment horizontal="center" vertical="center" wrapText="1"/>
    </xf>
    <xf numFmtId="44" fontId="1" fillId="17" borderId="10" xfId="59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44" applyFont="1" applyBorder="1" applyAlignment="1">
      <alignment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/>
      <protection locked="0"/>
    </xf>
    <xf numFmtId="0" fontId="24" fillId="8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44" fontId="0" fillId="0" borderId="10" xfId="59" applyBorder="1" applyAlignment="1">
      <alignment/>
    </xf>
    <xf numFmtId="44" fontId="1" fillId="2" borderId="10" xfId="59" applyFont="1" applyFill="1" applyBorder="1" applyAlignment="1">
      <alignment horizontal="center" vertical="center" wrapText="1"/>
    </xf>
    <xf numFmtId="44" fontId="25" fillId="8" borderId="10" xfId="59" applyFont="1" applyFill="1" applyBorder="1" applyAlignment="1">
      <alignment/>
    </xf>
    <xf numFmtId="44" fontId="25" fillId="0" borderId="10" xfId="59" applyFont="1" applyBorder="1" applyAlignment="1">
      <alignment/>
    </xf>
    <xf numFmtId="44" fontId="0" fillId="0" borderId="0" xfId="59" applyFont="1" applyAlignment="1">
      <alignment/>
    </xf>
    <xf numFmtId="44" fontId="5" fillId="0" borderId="0" xfId="59" applyFont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18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165"/>
  <sheetViews>
    <sheetView tabSelected="1" view="pageBreakPreview" zoomScale="60" zoomScaleNormal="127" zoomScalePageLayoutView="0" workbookViewId="0" topLeftCell="A112">
      <selection activeCell="C1" sqref="C1"/>
    </sheetView>
  </sheetViews>
  <sheetFormatPr defaultColWidth="11.57421875" defaultRowHeight="12.75"/>
  <cols>
    <col min="1" max="1" width="7.57421875" style="1" customWidth="1"/>
    <col min="2" max="2" width="68.7109375" style="2" customWidth="1"/>
    <col min="3" max="3" width="13.7109375" style="2" customWidth="1"/>
    <col min="4" max="4" width="15.00390625" style="3" customWidth="1"/>
    <col min="5" max="5" width="14.7109375" style="3" customWidth="1"/>
    <col min="6" max="6" width="14.28125" style="2" customWidth="1"/>
    <col min="7" max="247" width="11.57421875" style="2" customWidth="1"/>
  </cols>
  <sheetData>
    <row r="1" spans="1:6" s="8" customFormat="1" ht="83.25" customHeight="1">
      <c r="A1" s="4" t="s">
        <v>0</v>
      </c>
      <c r="B1" s="4" t="s">
        <v>1</v>
      </c>
      <c r="C1" s="5" t="s">
        <v>160</v>
      </c>
      <c r="D1" s="6" t="s">
        <v>164</v>
      </c>
      <c r="E1" s="26" t="s">
        <v>161</v>
      </c>
      <c r="F1" s="7" t="s">
        <v>162</v>
      </c>
    </row>
    <row r="2" spans="1:6" ht="15.75">
      <c r="A2" s="34" t="s">
        <v>16</v>
      </c>
      <c r="B2" s="34"/>
      <c r="C2" s="34"/>
      <c r="D2" s="34"/>
      <c r="E2" s="27">
        <f>SUM(E3:E4)</f>
        <v>0</v>
      </c>
      <c r="F2" s="22"/>
    </row>
    <row r="3" spans="1:6" ht="15">
      <c r="A3" s="10">
        <v>1</v>
      </c>
      <c r="B3" s="11" t="s">
        <v>17</v>
      </c>
      <c r="C3" s="11">
        <v>1</v>
      </c>
      <c r="D3" s="25"/>
      <c r="E3" s="25">
        <f>D3*C3</f>
        <v>0</v>
      </c>
      <c r="F3" s="9"/>
    </row>
    <row r="4" spans="1:6" ht="15">
      <c r="A4" s="10">
        <f>A3+1</f>
        <v>2</v>
      </c>
      <c r="B4" s="11" t="s">
        <v>18</v>
      </c>
      <c r="C4" s="11">
        <v>1</v>
      </c>
      <c r="D4" s="25"/>
      <c r="E4" s="25">
        <f>D4*C4</f>
        <v>0</v>
      </c>
      <c r="F4" s="9"/>
    </row>
    <row r="5" spans="1:6" ht="15.75">
      <c r="A5" s="34" t="s">
        <v>19</v>
      </c>
      <c r="B5" s="34"/>
      <c r="C5" s="34"/>
      <c r="D5" s="34"/>
      <c r="E5" s="27">
        <f>SUM(E6:E17)</f>
        <v>0</v>
      </c>
      <c r="F5" s="22"/>
    </row>
    <row r="6" spans="1:6" ht="15">
      <c r="A6" s="12">
        <f>A4+1</f>
        <v>3</v>
      </c>
      <c r="B6" s="13" t="s">
        <v>20</v>
      </c>
      <c r="C6" s="11">
        <v>17</v>
      </c>
      <c r="D6" s="25"/>
      <c r="E6" s="25">
        <f aca="true" t="shared" si="0" ref="E6:E68">D6*C6</f>
        <v>0</v>
      </c>
      <c r="F6" s="9"/>
    </row>
    <row r="7" spans="1:6" ht="15">
      <c r="A7" s="12">
        <f aca="true" t="shared" si="1" ref="A7:A17">A6+1</f>
        <v>4</v>
      </c>
      <c r="B7" s="13" t="s">
        <v>21</v>
      </c>
      <c r="C7" s="11">
        <v>10</v>
      </c>
      <c r="D7" s="25"/>
      <c r="E7" s="25">
        <f t="shared" si="0"/>
        <v>0</v>
      </c>
      <c r="F7" s="9"/>
    </row>
    <row r="8" spans="1:6" ht="15">
      <c r="A8" s="12">
        <f t="shared" si="1"/>
        <v>5</v>
      </c>
      <c r="B8" s="13" t="s">
        <v>22</v>
      </c>
      <c r="C8" s="11">
        <v>1</v>
      </c>
      <c r="D8" s="25"/>
      <c r="E8" s="25">
        <f t="shared" si="0"/>
        <v>0</v>
      </c>
      <c r="F8" s="9"/>
    </row>
    <row r="9" spans="1:6" ht="15">
      <c r="A9" s="12">
        <f t="shared" si="1"/>
        <v>6</v>
      </c>
      <c r="B9" s="13" t="s">
        <v>23</v>
      </c>
      <c r="C9" s="11">
        <v>1</v>
      </c>
      <c r="D9" s="25"/>
      <c r="E9" s="25">
        <f t="shared" si="0"/>
        <v>0</v>
      </c>
      <c r="F9" s="9"/>
    </row>
    <row r="10" spans="1:6" ht="15">
      <c r="A10" s="12">
        <f t="shared" si="1"/>
        <v>7</v>
      </c>
      <c r="B10" s="13" t="s">
        <v>24</v>
      </c>
      <c r="C10" s="11">
        <v>1</v>
      </c>
      <c r="D10" s="25"/>
      <c r="E10" s="25">
        <f t="shared" si="0"/>
        <v>0</v>
      </c>
      <c r="F10" s="9"/>
    </row>
    <row r="11" spans="1:6" ht="15">
      <c r="A11" s="12">
        <f t="shared" si="1"/>
        <v>8</v>
      </c>
      <c r="B11" s="13" t="s">
        <v>25</v>
      </c>
      <c r="C11" s="11">
        <v>1</v>
      </c>
      <c r="D11" s="25"/>
      <c r="E11" s="25">
        <f t="shared" si="0"/>
        <v>0</v>
      </c>
      <c r="F11" s="9"/>
    </row>
    <row r="12" spans="1:6" ht="15">
      <c r="A12" s="12">
        <f t="shared" si="1"/>
        <v>9</v>
      </c>
      <c r="B12" s="13" t="s">
        <v>26</v>
      </c>
      <c r="C12" s="11">
        <v>1</v>
      </c>
      <c r="D12" s="25"/>
      <c r="E12" s="25">
        <f t="shared" si="0"/>
        <v>0</v>
      </c>
      <c r="F12" s="9"/>
    </row>
    <row r="13" spans="1:6" ht="15">
      <c r="A13" s="12">
        <f t="shared" si="1"/>
        <v>10</v>
      </c>
      <c r="B13" s="14" t="s">
        <v>27</v>
      </c>
      <c r="C13" s="11">
        <v>1</v>
      </c>
      <c r="D13" s="25"/>
      <c r="E13" s="25">
        <f t="shared" si="0"/>
        <v>0</v>
      </c>
      <c r="F13" s="9"/>
    </row>
    <row r="14" spans="1:6" ht="15">
      <c r="A14" s="12">
        <f t="shared" si="1"/>
        <v>11</v>
      </c>
      <c r="B14" s="14" t="s">
        <v>28</v>
      </c>
      <c r="C14" s="11">
        <v>1</v>
      </c>
      <c r="D14" s="25"/>
      <c r="E14" s="25">
        <f t="shared" si="0"/>
        <v>0</v>
      </c>
      <c r="F14" s="9"/>
    </row>
    <row r="15" spans="1:6" ht="15">
      <c r="A15" s="12">
        <f t="shared" si="1"/>
        <v>12</v>
      </c>
      <c r="B15" s="15" t="s">
        <v>29</v>
      </c>
      <c r="C15" s="11">
        <v>1</v>
      </c>
      <c r="D15" s="25"/>
      <c r="E15" s="25">
        <f t="shared" si="0"/>
        <v>0</v>
      </c>
      <c r="F15" s="9"/>
    </row>
    <row r="16" spans="1:6" ht="15">
      <c r="A16" s="12">
        <f t="shared" si="1"/>
        <v>13</v>
      </c>
      <c r="B16" s="15" t="s">
        <v>30</v>
      </c>
      <c r="C16" s="11">
        <v>1</v>
      </c>
      <c r="D16" s="25"/>
      <c r="E16" s="25">
        <f t="shared" si="0"/>
        <v>0</v>
      </c>
      <c r="F16" s="9"/>
    </row>
    <row r="17" spans="1:6" ht="15">
      <c r="A17" s="12">
        <f t="shared" si="1"/>
        <v>14</v>
      </c>
      <c r="B17" s="14" t="s">
        <v>31</v>
      </c>
      <c r="C17" s="11">
        <v>1</v>
      </c>
      <c r="D17" s="25"/>
      <c r="E17" s="25">
        <f t="shared" si="0"/>
        <v>0</v>
      </c>
      <c r="F17" s="9"/>
    </row>
    <row r="18" spans="1:6" ht="15.75">
      <c r="A18" s="34" t="s">
        <v>32</v>
      </c>
      <c r="B18" s="34"/>
      <c r="C18" s="34"/>
      <c r="D18" s="34"/>
      <c r="E18" s="27">
        <f>SUM(E19:E24)</f>
        <v>0</v>
      </c>
      <c r="F18" s="22"/>
    </row>
    <row r="19" spans="1:6" ht="15">
      <c r="A19" s="12">
        <f>A17+1</f>
        <v>15</v>
      </c>
      <c r="B19" s="13" t="s">
        <v>33</v>
      </c>
      <c r="C19" s="11">
        <v>1</v>
      </c>
      <c r="D19" s="25"/>
      <c r="E19" s="25">
        <f t="shared" si="0"/>
        <v>0</v>
      </c>
      <c r="F19" s="9"/>
    </row>
    <row r="20" spans="1:6" ht="15">
      <c r="A20" s="12">
        <f>A19+1</f>
        <v>16</v>
      </c>
      <c r="B20" s="13" t="s">
        <v>34</v>
      </c>
      <c r="C20" s="11">
        <v>3</v>
      </c>
      <c r="D20" s="25"/>
      <c r="E20" s="25">
        <f t="shared" si="0"/>
        <v>0</v>
      </c>
      <c r="F20" s="9"/>
    </row>
    <row r="21" spans="1:6" ht="15">
      <c r="A21" s="12">
        <f>A20+1</f>
        <v>17</v>
      </c>
      <c r="B21" s="13" t="s">
        <v>35</v>
      </c>
      <c r="C21" s="11">
        <v>4</v>
      </c>
      <c r="D21" s="25"/>
      <c r="E21" s="25">
        <f t="shared" si="0"/>
        <v>0</v>
      </c>
      <c r="F21" s="9"/>
    </row>
    <row r="22" spans="1:6" ht="15">
      <c r="A22" s="12">
        <f>A21+1</f>
        <v>18</v>
      </c>
      <c r="B22" s="13" t="s">
        <v>36</v>
      </c>
      <c r="C22" s="11">
        <v>1</v>
      </c>
      <c r="D22" s="25"/>
      <c r="E22" s="25">
        <f t="shared" si="0"/>
        <v>0</v>
      </c>
      <c r="F22" s="9"/>
    </row>
    <row r="23" spans="1:6" ht="15">
      <c r="A23" s="12">
        <f>A22+1</f>
        <v>19</v>
      </c>
      <c r="B23" s="13" t="s">
        <v>37</v>
      </c>
      <c r="C23" s="11">
        <v>1</v>
      </c>
      <c r="D23" s="25"/>
      <c r="E23" s="25">
        <f t="shared" si="0"/>
        <v>0</v>
      </c>
      <c r="F23" s="9"/>
    </row>
    <row r="24" spans="1:6" ht="15">
      <c r="A24" s="12">
        <f>A23+1</f>
        <v>20</v>
      </c>
      <c r="B24" s="13" t="s">
        <v>38</v>
      </c>
      <c r="C24" s="11">
        <v>1</v>
      </c>
      <c r="D24" s="25"/>
      <c r="E24" s="25">
        <f t="shared" si="0"/>
        <v>0</v>
      </c>
      <c r="F24" s="9"/>
    </row>
    <row r="25" spans="1:6" ht="15.75">
      <c r="A25" s="34" t="s">
        <v>2</v>
      </c>
      <c r="B25" s="34"/>
      <c r="C25" s="34"/>
      <c r="D25" s="34"/>
      <c r="E25" s="27">
        <f>SUM(E26:E49)</f>
        <v>0</v>
      </c>
      <c r="F25" s="22"/>
    </row>
    <row r="26" spans="1:6" ht="15">
      <c r="A26" s="12">
        <f>A24+1</f>
        <v>21</v>
      </c>
      <c r="B26" s="11" t="s">
        <v>39</v>
      </c>
      <c r="C26" s="11">
        <v>3</v>
      </c>
      <c r="D26" s="25"/>
      <c r="E26" s="25">
        <f t="shared" si="0"/>
        <v>0</v>
      </c>
      <c r="F26" s="9"/>
    </row>
    <row r="27" spans="1:6" ht="15">
      <c r="A27" s="12">
        <f aca="true" t="shared" si="2" ref="A27:A49">A26+1</f>
        <v>22</v>
      </c>
      <c r="B27" s="13" t="s">
        <v>40</v>
      </c>
      <c r="C27" s="11">
        <v>2</v>
      </c>
      <c r="D27" s="25"/>
      <c r="E27" s="25">
        <f t="shared" si="0"/>
        <v>0</v>
      </c>
      <c r="F27" s="9"/>
    </row>
    <row r="28" spans="1:6" ht="15">
      <c r="A28" s="12">
        <f t="shared" si="2"/>
        <v>23</v>
      </c>
      <c r="B28" s="13" t="s">
        <v>41</v>
      </c>
      <c r="C28" s="11">
        <v>5</v>
      </c>
      <c r="D28" s="25"/>
      <c r="E28" s="25">
        <f t="shared" si="0"/>
        <v>0</v>
      </c>
      <c r="F28" s="9"/>
    </row>
    <row r="29" spans="1:6" ht="15">
      <c r="A29" s="12">
        <f t="shared" si="2"/>
        <v>24</v>
      </c>
      <c r="B29" s="13" t="s">
        <v>42</v>
      </c>
      <c r="C29" s="11">
        <v>1</v>
      </c>
      <c r="D29" s="25"/>
      <c r="E29" s="25">
        <f t="shared" si="0"/>
        <v>0</v>
      </c>
      <c r="F29" s="9"/>
    </row>
    <row r="30" spans="1:6" ht="15">
      <c r="A30" s="12">
        <f t="shared" si="2"/>
        <v>25</v>
      </c>
      <c r="B30" s="13" t="s">
        <v>43</v>
      </c>
      <c r="C30" s="11">
        <v>8</v>
      </c>
      <c r="D30" s="25"/>
      <c r="E30" s="25">
        <f t="shared" si="0"/>
        <v>0</v>
      </c>
      <c r="F30" s="9"/>
    </row>
    <row r="31" spans="1:6" ht="15">
      <c r="A31" s="12">
        <f t="shared" si="2"/>
        <v>26</v>
      </c>
      <c r="B31" s="13" t="s">
        <v>44</v>
      </c>
      <c r="C31" s="11">
        <v>1</v>
      </c>
      <c r="D31" s="25"/>
      <c r="E31" s="25">
        <f t="shared" si="0"/>
        <v>0</v>
      </c>
      <c r="F31" s="9"/>
    </row>
    <row r="32" spans="1:6" ht="15">
      <c r="A32" s="12">
        <f t="shared" si="2"/>
        <v>27</v>
      </c>
      <c r="B32" s="13" t="s">
        <v>45</v>
      </c>
      <c r="C32" s="11">
        <v>1</v>
      </c>
      <c r="D32" s="25"/>
      <c r="E32" s="25">
        <f t="shared" si="0"/>
        <v>0</v>
      </c>
      <c r="F32" s="9"/>
    </row>
    <row r="33" spans="1:6" ht="15">
      <c r="A33" s="12">
        <f t="shared" si="2"/>
        <v>28</v>
      </c>
      <c r="B33" s="13" t="s">
        <v>46</v>
      </c>
      <c r="C33" s="11">
        <v>1</v>
      </c>
      <c r="D33" s="25"/>
      <c r="E33" s="25">
        <f t="shared" si="0"/>
        <v>0</v>
      </c>
      <c r="F33" s="9"/>
    </row>
    <row r="34" spans="1:6" ht="15">
      <c r="A34" s="12">
        <f t="shared" si="2"/>
        <v>29</v>
      </c>
      <c r="B34" s="13" t="s">
        <v>47</v>
      </c>
      <c r="C34" s="11">
        <v>2</v>
      </c>
      <c r="D34" s="25"/>
      <c r="E34" s="25">
        <f t="shared" si="0"/>
        <v>0</v>
      </c>
      <c r="F34" s="9"/>
    </row>
    <row r="35" spans="1:6" ht="15">
      <c r="A35" s="12">
        <f t="shared" si="2"/>
        <v>30</v>
      </c>
      <c r="B35" s="13" t="s">
        <v>48</v>
      </c>
      <c r="C35" s="11">
        <v>1</v>
      </c>
      <c r="D35" s="25"/>
      <c r="E35" s="25">
        <f t="shared" si="0"/>
        <v>0</v>
      </c>
      <c r="F35" s="9"/>
    </row>
    <row r="36" spans="1:6" ht="15">
      <c r="A36" s="12">
        <f t="shared" si="2"/>
        <v>31</v>
      </c>
      <c r="B36" s="13" t="s">
        <v>49</v>
      </c>
      <c r="C36" s="11">
        <v>1</v>
      </c>
      <c r="D36" s="25"/>
      <c r="E36" s="25">
        <f t="shared" si="0"/>
        <v>0</v>
      </c>
      <c r="F36" s="9"/>
    </row>
    <row r="37" spans="1:6" ht="15">
      <c r="A37" s="12">
        <f t="shared" si="2"/>
        <v>32</v>
      </c>
      <c r="B37" s="13" t="s">
        <v>50</v>
      </c>
      <c r="C37" s="11">
        <v>3</v>
      </c>
      <c r="D37" s="25"/>
      <c r="E37" s="25">
        <f t="shared" si="0"/>
        <v>0</v>
      </c>
      <c r="F37" s="9"/>
    </row>
    <row r="38" spans="1:6" ht="15">
      <c r="A38" s="12">
        <f t="shared" si="2"/>
        <v>33</v>
      </c>
      <c r="B38" s="16" t="s">
        <v>51</v>
      </c>
      <c r="C38" s="11">
        <v>58</v>
      </c>
      <c r="D38" s="25"/>
      <c r="E38" s="25">
        <f t="shared" si="0"/>
        <v>0</v>
      </c>
      <c r="F38" s="9"/>
    </row>
    <row r="39" spans="1:6" ht="15">
      <c r="A39" s="12">
        <f t="shared" si="2"/>
        <v>34</v>
      </c>
      <c r="B39" s="13" t="s">
        <v>52</v>
      </c>
      <c r="C39" s="11">
        <v>1</v>
      </c>
      <c r="D39" s="25"/>
      <c r="E39" s="25">
        <f t="shared" si="0"/>
        <v>0</v>
      </c>
      <c r="F39" s="9"/>
    </row>
    <row r="40" spans="1:6" ht="15">
      <c r="A40" s="12">
        <f t="shared" si="2"/>
        <v>35</v>
      </c>
      <c r="B40" s="13" t="s">
        <v>53</v>
      </c>
      <c r="C40" s="11">
        <v>1</v>
      </c>
      <c r="D40" s="25"/>
      <c r="E40" s="25">
        <f t="shared" si="0"/>
        <v>0</v>
      </c>
      <c r="F40" s="9"/>
    </row>
    <row r="41" spans="1:6" ht="15">
      <c r="A41" s="12">
        <f t="shared" si="2"/>
        <v>36</v>
      </c>
      <c r="B41" s="13" t="s">
        <v>54</v>
      </c>
      <c r="C41" s="11">
        <v>1</v>
      </c>
      <c r="D41" s="25"/>
      <c r="E41" s="25">
        <f t="shared" si="0"/>
        <v>0</v>
      </c>
      <c r="F41" s="9"/>
    </row>
    <row r="42" spans="1:6" ht="15">
      <c r="A42" s="12">
        <f t="shared" si="2"/>
        <v>37</v>
      </c>
      <c r="B42" s="13" t="s">
        <v>55</v>
      </c>
      <c r="C42" s="11">
        <v>7</v>
      </c>
      <c r="D42" s="25"/>
      <c r="E42" s="25">
        <f t="shared" si="0"/>
        <v>0</v>
      </c>
      <c r="F42" s="9"/>
    </row>
    <row r="43" spans="1:6" ht="15">
      <c r="A43" s="12">
        <f t="shared" si="2"/>
        <v>38</v>
      </c>
      <c r="B43" s="13" t="s">
        <v>56</v>
      </c>
      <c r="C43" s="11">
        <v>1</v>
      </c>
      <c r="D43" s="25"/>
      <c r="E43" s="25">
        <f t="shared" si="0"/>
        <v>0</v>
      </c>
      <c r="F43" s="9"/>
    </row>
    <row r="44" spans="1:6" ht="15">
      <c r="A44" s="12">
        <f t="shared" si="2"/>
        <v>39</v>
      </c>
      <c r="B44" s="13" t="s">
        <v>57</v>
      </c>
      <c r="C44" s="11">
        <v>1</v>
      </c>
      <c r="D44" s="25"/>
      <c r="E44" s="25">
        <f t="shared" si="0"/>
        <v>0</v>
      </c>
      <c r="F44" s="9"/>
    </row>
    <row r="45" spans="1:6" ht="15">
      <c r="A45" s="12">
        <f t="shared" si="2"/>
        <v>40</v>
      </c>
      <c r="B45" s="13" t="s">
        <v>58</v>
      </c>
      <c r="C45" s="11">
        <v>1</v>
      </c>
      <c r="D45" s="25"/>
      <c r="E45" s="25">
        <f t="shared" si="0"/>
        <v>0</v>
      </c>
      <c r="F45" s="9"/>
    </row>
    <row r="46" spans="1:6" ht="15">
      <c r="A46" s="12">
        <f t="shared" si="2"/>
        <v>41</v>
      </c>
      <c r="B46" s="17" t="s">
        <v>59</v>
      </c>
      <c r="C46" s="11">
        <v>1</v>
      </c>
      <c r="D46" s="25"/>
      <c r="E46" s="25">
        <f t="shared" si="0"/>
        <v>0</v>
      </c>
      <c r="F46" s="9"/>
    </row>
    <row r="47" spans="1:6" ht="15">
      <c r="A47" s="12">
        <f t="shared" si="2"/>
        <v>42</v>
      </c>
      <c r="B47" s="13" t="s">
        <v>60</v>
      </c>
      <c r="C47" s="11">
        <v>1</v>
      </c>
      <c r="D47" s="25"/>
      <c r="E47" s="25">
        <f t="shared" si="0"/>
        <v>0</v>
      </c>
      <c r="F47" s="9"/>
    </row>
    <row r="48" spans="1:6" ht="15">
      <c r="A48" s="12">
        <f t="shared" si="2"/>
        <v>43</v>
      </c>
      <c r="B48" s="13" t="s">
        <v>61</v>
      </c>
      <c r="C48" s="11">
        <v>1</v>
      </c>
      <c r="D48" s="25"/>
      <c r="E48" s="25">
        <f t="shared" si="0"/>
        <v>0</v>
      </c>
      <c r="F48" s="9"/>
    </row>
    <row r="49" spans="1:6" ht="15">
      <c r="A49" s="12">
        <f t="shared" si="2"/>
        <v>44</v>
      </c>
      <c r="B49" s="13" t="s">
        <v>62</v>
      </c>
      <c r="C49" s="11">
        <v>1</v>
      </c>
      <c r="D49" s="25"/>
      <c r="E49" s="25">
        <f t="shared" si="0"/>
        <v>0</v>
      </c>
      <c r="F49" s="9"/>
    </row>
    <row r="50" spans="1:6" ht="15.75">
      <c r="A50" s="34" t="s">
        <v>3</v>
      </c>
      <c r="B50" s="34"/>
      <c r="C50" s="34"/>
      <c r="D50" s="34"/>
      <c r="E50" s="27">
        <f>SUM(E51:E52)</f>
        <v>0</v>
      </c>
      <c r="F50" s="22"/>
    </row>
    <row r="51" spans="1:6" ht="15">
      <c r="A51" s="12">
        <f>A49+1</f>
        <v>45</v>
      </c>
      <c r="B51" s="13" t="s">
        <v>63</v>
      </c>
      <c r="C51" s="11">
        <v>1</v>
      </c>
      <c r="D51" s="25"/>
      <c r="E51" s="25">
        <f t="shared" si="0"/>
        <v>0</v>
      </c>
      <c r="F51" s="9"/>
    </row>
    <row r="52" spans="1:6" ht="15">
      <c r="A52" s="12">
        <f>A51+1</f>
        <v>46</v>
      </c>
      <c r="B52" s="13" t="s">
        <v>64</v>
      </c>
      <c r="C52" s="11">
        <v>6</v>
      </c>
      <c r="D52" s="25"/>
      <c r="E52" s="25">
        <f t="shared" si="0"/>
        <v>0</v>
      </c>
      <c r="F52" s="9"/>
    </row>
    <row r="53" spans="1:6" ht="15.75">
      <c r="A53" s="34" t="s">
        <v>4</v>
      </c>
      <c r="B53" s="34"/>
      <c r="C53" s="34"/>
      <c r="D53" s="34"/>
      <c r="E53" s="27">
        <f>SUM(E54)</f>
        <v>0</v>
      </c>
      <c r="F53" s="22"/>
    </row>
    <row r="54" spans="1:6" ht="15">
      <c r="A54" s="12">
        <f>A52+1</f>
        <v>47</v>
      </c>
      <c r="B54" s="13" t="s">
        <v>65</v>
      </c>
      <c r="C54" s="11">
        <v>35</v>
      </c>
      <c r="D54" s="25"/>
      <c r="E54" s="25">
        <f t="shared" si="0"/>
        <v>0</v>
      </c>
      <c r="F54" s="9"/>
    </row>
    <row r="55" spans="1:6" ht="15.75">
      <c r="A55" s="34" t="s">
        <v>5</v>
      </c>
      <c r="B55" s="34"/>
      <c r="C55" s="34"/>
      <c r="D55" s="34"/>
      <c r="E55" s="27">
        <f>SUM(E56:E60)</f>
        <v>0</v>
      </c>
      <c r="F55" s="22"/>
    </row>
    <row r="56" spans="1:6" ht="15">
      <c r="A56" s="12">
        <f>A54+1</f>
        <v>48</v>
      </c>
      <c r="B56" s="13" t="s">
        <v>66</v>
      </c>
      <c r="C56" s="11">
        <v>19</v>
      </c>
      <c r="D56" s="25"/>
      <c r="E56" s="25">
        <f t="shared" si="0"/>
        <v>0</v>
      </c>
      <c r="F56" s="9"/>
    </row>
    <row r="57" spans="1:6" ht="15">
      <c r="A57" s="12">
        <f>A56+1</f>
        <v>49</v>
      </c>
      <c r="B57" s="13" t="s">
        <v>67</v>
      </c>
      <c r="C57" s="11">
        <v>31</v>
      </c>
      <c r="D57" s="25"/>
      <c r="E57" s="25">
        <f t="shared" si="0"/>
        <v>0</v>
      </c>
      <c r="F57" s="9"/>
    </row>
    <row r="58" spans="1:6" ht="15">
      <c r="A58" s="12">
        <f>A57+1</f>
        <v>50</v>
      </c>
      <c r="B58" s="13" t="s">
        <v>68</v>
      </c>
      <c r="C58" s="11">
        <v>1</v>
      </c>
      <c r="D58" s="25"/>
      <c r="E58" s="25">
        <f t="shared" si="0"/>
        <v>0</v>
      </c>
      <c r="F58" s="9"/>
    </row>
    <row r="59" spans="1:6" ht="15">
      <c r="A59" s="12">
        <f>A58+1</f>
        <v>51</v>
      </c>
      <c r="B59" s="13" t="s">
        <v>69</v>
      </c>
      <c r="C59" s="11">
        <v>1</v>
      </c>
      <c r="D59" s="25"/>
      <c r="E59" s="25">
        <f t="shared" si="0"/>
        <v>0</v>
      </c>
      <c r="F59" s="9"/>
    </row>
    <row r="60" spans="1:6" ht="15">
      <c r="A60" s="12">
        <f>A59+1</f>
        <v>52</v>
      </c>
      <c r="B60" s="13" t="s">
        <v>70</v>
      </c>
      <c r="C60" s="11">
        <v>18</v>
      </c>
      <c r="D60" s="25"/>
      <c r="E60" s="25">
        <f t="shared" si="0"/>
        <v>0</v>
      </c>
      <c r="F60" s="9"/>
    </row>
    <row r="61" spans="1:6" ht="15.75">
      <c r="A61" s="34" t="s">
        <v>6</v>
      </c>
      <c r="B61" s="34"/>
      <c r="C61" s="34"/>
      <c r="D61" s="34"/>
      <c r="E61" s="27">
        <f>SUM(E62:E65)</f>
        <v>0</v>
      </c>
      <c r="F61" s="22"/>
    </row>
    <row r="62" spans="1:6" ht="15">
      <c r="A62" s="12">
        <f>A60+1</f>
        <v>53</v>
      </c>
      <c r="B62" s="18" t="s">
        <v>71</v>
      </c>
      <c r="C62" s="19">
        <v>1</v>
      </c>
      <c r="D62" s="25"/>
      <c r="E62" s="25">
        <f t="shared" si="0"/>
        <v>0</v>
      </c>
      <c r="F62" s="9"/>
    </row>
    <row r="63" spans="1:6" ht="15">
      <c r="A63" s="12">
        <f>A62+1</f>
        <v>54</v>
      </c>
      <c r="B63" s="18" t="s">
        <v>72</v>
      </c>
      <c r="C63" s="19">
        <v>1</v>
      </c>
      <c r="D63" s="25"/>
      <c r="E63" s="25">
        <f t="shared" si="0"/>
        <v>0</v>
      </c>
      <c r="F63" s="9"/>
    </row>
    <row r="64" spans="1:6" ht="15">
      <c r="A64" s="12">
        <f>A63+1</f>
        <v>55</v>
      </c>
      <c r="B64" s="17" t="s">
        <v>73</v>
      </c>
      <c r="C64" s="11">
        <v>3</v>
      </c>
      <c r="D64" s="25"/>
      <c r="E64" s="25">
        <f t="shared" si="0"/>
        <v>0</v>
      </c>
      <c r="F64" s="9"/>
    </row>
    <row r="65" spans="1:6" ht="15">
      <c r="A65" s="12">
        <f>A64+1</f>
        <v>56</v>
      </c>
      <c r="B65" s="13" t="s">
        <v>74</v>
      </c>
      <c r="C65" s="11">
        <v>6</v>
      </c>
      <c r="D65" s="25"/>
      <c r="E65" s="25">
        <f t="shared" si="0"/>
        <v>0</v>
      </c>
      <c r="F65" s="9"/>
    </row>
    <row r="66" spans="1:6" ht="15.75">
      <c r="A66" s="34" t="s">
        <v>7</v>
      </c>
      <c r="B66" s="34"/>
      <c r="C66" s="34"/>
      <c r="D66" s="34"/>
      <c r="E66" s="27">
        <f>SUM(E67:E69)</f>
        <v>0</v>
      </c>
      <c r="F66" s="22"/>
    </row>
    <row r="67" spans="1:6" ht="15">
      <c r="A67" s="12">
        <f>A65+1</f>
        <v>57</v>
      </c>
      <c r="B67" s="13" t="s">
        <v>75</v>
      </c>
      <c r="C67" s="11">
        <v>1</v>
      </c>
      <c r="D67" s="25"/>
      <c r="E67" s="25">
        <f t="shared" si="0"/>
        <v>0</v>
      </c>
      <c r="F67" s="9"/>
    </row>
    <row r="68" spans="1:6" ht="15">
      <c r="A68" s="12">
        <f>A67+1</f>
        <v>58</v>
      </c>
      <c r="B68" s="13" t="s">
        <v>76</v>
      </c>
      <c r="C68" s="11">
        <v>1</v>
      </c>
      <c r="D68" s="25"/>
      <c r="E68" s="25">
        <f t="shared" si="0"/>
        <v>0</v>
      </c>
      <c r="F68" s="9"/>
    </row>
    <row r="69" spans="1:6" ht="15">
      <c r="A69" s="12">
        <f>A68+1</f>
        <v>59</v>
      </c>
      <c r="B69" s="13" t="s">
        <v>77</v>
      </c>
      <c r="C69" s="11">
        <v>5</v>
      </c>
      <c r="D69" s="25"/>
      <c r="E69" s="25">
        <f aca="true" t="shared" si="3" ref="E69:E132">D69*C69</f>
        <v>0</v>
      </c>
      <c r="F69" s="9"/>
    </row>
    <row r="70" spans="1:6" ht="15.75">
      <c r="A70" s="34" t="s">
        <v>8</v>
      </c>
      <c r="B70" s="34"/>
      <c r="C70" s="34"/>
      <c r="D70" s="34"/>
      <c r="E70" s="27">
        <f>SUM(E71:E73)</f>
        <v>0</v>
      </c>
      <c r="F70" s="22"/>
    </row>
    <row r="71" spans="1:6" ht="15">
      <c r="A71" s="12">
        <f>A69+1</f>
        <v>60</v>
      </c>
      <c r="B71" s="20" t="s">
        <v>78</v>
      </c>
      <c r="C71" s="19">
        <v>1</v>
      </c>
      <c r="D71" s="25"/>
      <c r="E71" s="25">
        <f t="shared" si="3"/>
        <v>0</v>
      </c>
      <c r="F71" s="9"/>
    </row>
    <row r="72" spans="1:6" ht="15">
      <c r="A72" s="12">
        <f>A71+1</f>
        <v>61</v>
      </c>
      <c r="B72" s="13" t="s">
        <v>79</v>
      </c>
      <c r="C72" s="11">
        <v>3</v>
      </c>
      <c r="D72" s="25"/>
      <c r="E72" s="25">
        <f t="shared" si="3"/>
        <v>0</v>
      </c>
      <c r="F72" s="9"/>
    </row>
    <row r="73" spans="1:6" ht="15">
      <c r="A73" s="12">
        <f>A72+1</f>
        <v>62</v>
      </c>
      <c r="B73" s="13" t="s">
        <v>80</v>
      </c>
      <c r="C73" s="11">
        <v>11</v>
      </c>
      <c r="D73" s="25"/>
      <c r="E73" s="25">
        <f t="shared" si="3"/>
        <v>0</v>
      </c>
      <c r="F73" s="9"/>
    </row>
    <row r="74" spans="1:6" ht="15.75">
      <c r="A74" s="34" t="s">
        <v>9</v>
      </c>
      <c r="B74" s="34"/>
      <c r="C74" s="34"/>
      <c r="D74" s="34"/>
      <c r="E74" s="27">
        <f>SUM(E75:E84)</f>
        <v>0</v>
      </c>
      <c r="F74" s="22"/>
    </row>
    <row r="75" spans="1:6" ht="15">
      <c r="A75" s="12">
        <f>A73+1</f>
        <v>63</v>
      </c>
      <c r="B75" s="11" t="s">
        <v>81</v>
      </c>
      <c r="C75" s="11">
        <v>18</v>
      </c>
      <c r="D75" s="25"/>
      <c r="E75" s="25">
        <f t="shared" si="3"/>
        <v>0</v>
      </c>
      <c r="F75" s="9"/>
    </row>
    <row r="76" spans="1:6" ht="15">
      <c r="A76" s="12">
        <f aca="true" t="shared" si="4" ref="A76:A84">A75+1</f>
        <v>64</v>
      </c>
      <c r="B76" s="13" t="s">
        <v>82</v>
      </c>
      <c r="C76" s="11">
        <v>4</v>
      </c>
      <c r="D76" s="25"/>
      <c r="E76" s="25">
        <f t="shared" si="3"/>
        <v>0</v>
      </c>
      <c r="F76" s="9"/>
    </row>
    <row r="77" spans="1:6" ht="15">
      <c r="A77" s="12">
        <f t="shared" si="4"/>
        <v>65</v>
      </c>
      <c r="B77" s="13" t="s">
        <v>83</v>
      </c>
      <c r="C77" s="11">
        <v>16</v>
      </c>
      <c r="D77" s="25"/>
      <c r="E77" s="25">
        <f t="shared" si="3"/>
        <v>0</v>
      </c>
      <c r="F77" s="9"/>
    </row>
    <row r="78" spans="1:6" ht="15">
      <c r="A78" s="12">
        <f t="shared" si="4"/>
        <v>66</v>
      </c>
      <c r="B78" s="13" t="s">
        <v>84</v>
      </c>
      <c r="C78" s="11">
        <v>1</v>
      </c>
      <c r="D78" s="25"/>
      <c r="E78" s="25">
        <f t="shared" si="3"/>
        <v>0</v>
      </c>
      <c r="F78" s="9"/>
    </row>
    <row r="79" spans="1:6" ht="15">
      <c r="A79" s="12">
        <f t="shared" si="4"/>
        <v>67</v>
      </c>
      <c r="B79" s="14" t="s">
        <v>85</v>
      </c>
      <c r="C79" s="11">
        <v>1</v>
      </c>
      <c r="D79" s="25"/>
      <c r="E79" s="25">
        <f t="shared" si="3"/>
        <v>0</v>
      </c>
      <c r="F79" s="9"/>
    </row>
    <row r="80" spans="1:6" ht="15">
      <c r="A80" s="12">
        <f t="shared" si="4"/>
        <v>68</v>
      </c>
      <c r="B80" s="13" t="s">
        <v>86</v>
      </c>
      <c r="C80" s="11">
        <v>5</v>
      </c>
      <c r="D80" s="25"/>
      <c r="E80" s="25">
        <f t="shared" si="3"/>
        <v>0</v>
      </c>
      <c r="F80" s="9"/>
    </row>
    <row r="81" spans="1:6" ht="15">
      <c r="A81" s="12">
        <f t="shared" si="4"/>
        <v>69</v>
      </c>
      <c r="B81" s="13" t="s">
        <v>87</v>
      </c>
      <c r="C81" s="11">
        <v>1</v>
      </c>
      <c r="D81" s="25"/>
      <c r="E81" s="25">
        <f t="shared" si="3"/>
        <v>0</v>
      </c>
      <c r="F81" s="9"/>
    </row>
    <row r="82" spans="1:6" ht="15">
      <c r="A82" s="12">
        <f t="shared" si="4"/>
        <v>70</v>
      </c>
      <c r="B82" s="11" t="s">
        <v>88</v>
      </c>
      <c r="C82" s="11">
        <v>6</v>
      </c>
      <c r="D82" s="25"/>
      <c r="E82" s="25">
        <f t="shared" si="3"/>
        <v>0</v>
      </c>
      <c r="F82" s="9"/>
    </row>
    <row r="83" spans="1:6" ht="15">
      <c r="A83" s="12">
        <f t="shared" si="4"/>
        <v>71</v>
      </c>
      <c r="B83" s="13" t="s">
        <v>89</v>
      </c>
      <c r="C83" s="11">
        <v>1</v>
      </c>
      <c r="D83" s="25"/>
      <c r="E83" s="25">
        <f t="shared" si="3"/>
        <v>0</v>
      </c>
      <c r="F83" s="9"/>
    </row>
    <row r="84" spans="1:6" ht="15">
      <c r="A84" s="12">
        <f t="shared" si="4"/>
        <v>72</v>
      </c>
      <c r="B84" s="13" t="s">
        <v>90</v>
      </c>
      <c r="C84" s="11">
        <v>1</v>
      </c>
      <c r="D84" s="25"/>
      <c r="E84" s="25">
        <f t="shared" si="3"/>
        <v>0</v>
      </c>
      <c r="F84" s="9"/>
    </row>
    <row r="85" spans="1:6" ht="15.75">
      <c r="A85" s="34" t="s">
        <v>91</v>
      </c>
      <c r="B85" s="34"/>
      <c r="C85" s="34"/>
      <c r="D85" s="34"/>
      <c r="E85" s="27">
        <f>SUM(E86:E93)</f>
        <v>0</v>
      </c>
      <c r="F85" s="22"/>
    </row>
    <row r="86" spans="1:6" ht="15">
      <c r="A86" s="12">
        <f>A84+1</f>
        <v>73</v>
      </c>
      <c r="B86" s="13" t="s">
        <v>92</v>
      </c>
      <c r="C86" s="11">
        <v>1</v>
      </c>
      <c r="D86" s="25"/>
      <c r="E86" s="25">
        <f t="shared" si="3"/>
        <v>0</v>
      </c>
      <c r="F86" s="9"/>
    </row>
    <row r="87" spans="1:6" ht="15">
      <c r="A87" s="12">
        <f aca="true" t="shared" si="5" ref="A87:A93">A86+1</f>
        <v>74</v>
      </c>
      <c r="B87" s="13" t="s">
        <v>93</v>
      </c>
      <c r="C87" s="11">
        <v>1</v>
      </c>
      <c r="D87" s="25"/>
      <c r="E87" s="25">
        <f t="shared" si="3"/>
        <v>0</v>
      </c>
      <c r="F87" s="9"/>
    </row>
    <row r="88" spans="1:6" ht="15">
      <c r="A88" s="12">
        <f t="shared" si="5"/>
        <v>75</v>
      </c>
      <c r="B88" s="13" t="s">
        <v>94</v>
      </c>
      <c r="C88" s="11">
        <v>1</v>
      </c>
      <c r="D88" s="25"/>
      <c r="E88" s="25">
        <f t="shared" si="3"/>
        <v>0</v>
      </c>
      <c r="F88" s="9"/>
    </row>
    <row r="89" spans="1:6" ht="15">
      <c r="A89" s="12">
        <f t="shared" si="5"/>
        <v>76</v>
      </c>
      <c r="B89" s="13" t="s">
        <v>95</v>
      </c>
      <c r="C89" s="11">
        <v>10</v>
      </c>
      <c r="D89" s="25"/>
      <c r="E89" s="25">
        <f t="shared" si="3"/>
        <v>0</v>
      </c>
      <c r="F89" s="9"/>
    </row>
    <row r="90" spans="1:6" ht="15">
      <c r="A90" s="12">
        <f t="shared" si="5"/>
        <v>77</v>
      </c>
      <c r="B90" s="13" t="s">
        <v>96</v>
      </c>
      <c r="C90" s="11">
        <v>1</v>
      </c>
      <c r="D90" s="25"/>
      <c r="E90" s="25">
        <f t="shared" si="3"/>
        <v>0</v>
      </c>
      <c r="F90" s="9"/>
    </row>
    <row r="91" spans="1:6" ht="15">
      <c r="A91" s="12">
        <f t="shared" si="5"/>
        <v>78</v>
      </c>
      <c r="B91" s="13" t="s">
        <v>97</v>
      </c>
      <c r="C91" s="11">
        <v>1</v>
      </c>
      <c r="D91" s="25"/>
      <c r="E91" s="25">
        <f t="shared" si="3"/>
        <v>0</v>
      </c>
      <c r="F91" s="9"/>
    </row>
    <row r="92" spans="1:6" ht="15">
      <c r="A92" s="12">
        <f t="shared" si="5"/>
        <v>79</v>
      </c>
      <c r="B92" s="13" t="s">
        <v>98</v>
      </c>
      <c r="C92" s="11">
        <v>1</v>
      </c>
      <c r="D92" s="25"/>
      <c r="E92" s="25">
        <f t="shared" si="3"/>
        <v>0</v>
      </c>
      <c r="F92" s="9"/>
    </row>
    <row r="93" spans="1:6" ht="15">
      <c r="A93" s="12">
        <f t="shared" si="5"/>
        <v>80</v>
      </c>
      <c r="B93" s="13" t="s">
        <v>99</v>
      </c>
      <c r="C93" s="11">
        <v>1</v>
      </c>
      <c r="D93" s="25"/>
      <c r="E93" s="25">
        <f t="shared" si="3"/>
        <v>0</v>
      </c>
      <c r="F93" s="9"/>
    </row>
    <row r="94" spans="1:6" ht="15.75">
      <c r="A94" s="34" t="s">
        <v>10</v>
      </c>
      <c r="B94" s="34"/>
      <c r="C94" s="34"/>
      <c r="D94" s="34"/>
      <c r="E94" s="27">
        <f>SUM(E95:E119)</f>
        <v>0</v>
      </c>
      <c r="F94" s="22"/>
    </row>
    <row r="95" spans="1:6" ht="15">
      <c r="A95" s="12">
        <f>A93+1</f>
        <v>81</v>
      </c>
      <c r="B95" s="18" t="s">
        <v>100</v>
      </c>
      <c r="C95" s="19">
        <v>1</v>
      </c>
      <c r="D95" s="25"/>
      <c r="E95" s="25">
        <f t="shared" si="3"/>
        <v>0</v>
      </c>
      <c r="F95" s="9"/>
    </row>
    <row r="96" spans="1:6" ht="15">
      <c r="A96" s="12">
        <f aca="true" t="shared" si="6" ref="A96:A119">A95+1</f>
        <v>82</v>
      </c>
      <c r="B96" s="18" t="s">
        <v>101</v>
      </c>
      <c r="C96" s="19">
        <v>1</v>
      </c>
      <c r="D96" s="25"/>
      <c r="E96" s="25">
        <f t="shared" si="3"/>
        <v>0</v>
      </c>
      <c r="F96" s="9"/>
    </row>
    <row r="97" spans="1:6" ht="15">
      <c r="A97" s="12">
        <f t="shared" si="6"/>
        <v>83</v>
      </c>
      <c r="B97" s="18" t="s">
        <v>102</v>
      </c>
      <c r="C97" s="19">
        <v>1</v>
      </c>
      <c r="D97" s="25"/>
      <c r="E97" s="25">
        <f t="shared" si="3"/>
        <v>0</v>
      </c>
      <c r="F97" s="9"/>
    </row>
    <row r="98" spans="1:6" ht="15">
      <c r="A98" s="12">
        <f t="shared" si="6"/>
        <v>84</v>
      </c>
      <c r="B98" s="18" t="s">
        <v>103</v>
      </c>
      <c r="C98" s="19">
        <v>1</v>
      </c>
      <c r="D98" s="25"/>
      <c r="E98" s="25">
        <f t="shared" si="3"/>
        <v>0</v>
      </c>
      <c r="F98" s="9"/>
    </row>
    <row r="99" spans="1:6" ht="15">
      <c r="A99" s="12">
        <f t="shared" si="6"/>
        <v>85</v>
      </c>
      <c r="B99" s="13" t="s">
        <v>104</v>
      </c>
      <c r="C99" s="11">
        <v>7</v>
      </c>
      <c r="D99" s="25"/>
      <c r="E99" s="25">
        <f t="shared" si="3"/>
        <v>0</v>
      </c>
      <c r="F99" s="9"/>
    </row>
    <row r="100" spans="1:6" ht="15">
      <c r="A100" s="12">
        <f t="shared" si="6"/>
        <v>86</v>
      </c>
      <c r="B100" s="13" t="s">
        <v>105</v>
      </c>
      <c r="C100" s="11">
        <v>1</v>
      </c>
      <c r="D100" s="25"/>
      <c r="E100" s="25">
        <f t="shared" si="3"/>
        <v>0</v>
      </c>
      <c r="F100" s="9"/>
    </row>
    <row r="101" spans="1:6" ht="15.75">
      <c r="A101" s="12">
        <f t="shared" si="6"/>
        <v>87</v>
      </c>
      <c r="B101" s="21" t="s">
        <v>106</v>
      </c>
      <c r="C101" s="11">
        <v>1</v>
      </c>
      <c r="D101" s="25"/>
      <c r="E101" s="25">
        <f t="shared" si="3"/>
        <v>0</v>
      </c>
      <c r="F101" s="9"/>
    </row>
    <row r="102" spans="1:6" ht="15">
      <c r="A102" s="12">
        <f t="shared" si="6"/>
        <v>88</v>
      </c>
      <c r="B102" s="14" t="s">
        <v>107</v>
      </c>
      <c r="C102" s="11">
        <v>1</v>
      </c>
      <c r="D102" s="25"/>
      <c r="E102" s="25">
        <f t="shared" si="3"/>
        <v>0</v>
      </c>
      <c r="F102" s="9"/>
    </row>
    <row r="103" spans="1:6" ht="15">
      <c r="A103" s="12">
        <f t="shared" si="6"/>
        <v>89</v>
      </c>
      <c r="B103" s="14" t="s">
        <v>108</v>
      </c>
      <c r="C103" s="11">
        <v>1</v>
      </c>
      <c r="D103" s="25"/>
      <c r="E103" s="25">
        <f t="shared" si="3"/>
        <v>0</v>
      </c>
      <c r="F103" s="9"/>
    </row>
    <row r="104" spans="1:6" ht="15">
      <c r="A104" s="12">
        <f t="shared" si="6"/>
        <v>90</v>
      </c>
      <c r="B104" s="13" t="s">
        <v>109</v>
      </c>
      <c r="C104" s="11">
        <v>10</v>
      </c>
      <c r="D104" s="25"/>
      <c r="E104" s="25">
        <f t="shared" si="3"/>
        <v>0</v>
      </c>
      <c r="F104" s="9"/>
    </row>
    <row r="105" spans="1:6" ht="15">
      <c r="A105" s="12">
        <f t="shared" si="6"/>
        <v>91</v>
      </c>
      <c r="B105" s="13" t="s">
        <v>110</v>
      </c>
      <c r="C105" s="11">
        <v>10</v>
      </c>
      <c r="D105" s="25"/>
      <c r="E105" s="25">
        <f t="shared" si="3"/>
        <v>0</v>
      </c>
      <c r="F105" s="9"/>
    </row>
    <row r="106" spans="1:6" ht="15">
      <c r="A106" s="12">
        <f t="shared" si="6"/>
        <v>92</v>
      </c>
      <c r="B106" s="13" t="s">
        <v>111</v>
      </c>
      <c r="C106" s="11">
        <v>1</v>
      </c>
      <c r="D106" s="25"/>
      <c r="E106" s="25">
        <f t="shared" si="3"/>
        <v>0</v>
      </c>
      <c r="F106" s="9"/>
    </row>
    <row r="107" spans="1:6" ht="15">
      <c r="A107" s="12">
        <f t="shared" si="6"/>
        <v>93</v>
      </c>
      <c r="B107" s="13" t="s">
        <v>112</v>
      </c>
      <c r="C107" s="11">
        <v>22</v>
      </c>
      <c r="D107" s="25"/>
      <c r="E107" s="25">
        <f t="shared" si="3"/>
        <v>0</v>
      </c>
      <c r="F107" s="9"/>
    </row>
    <row r="108" spans="1:6" ht="15">
      <c r="A108" s="12">
        <f t="shared" si="6"/>
        <v>94</v>
      </c>
      <c r="B108" s="13" t="s">
        <v>113</v>
      </c>
      <c r="C108" s="11">
        <v>22</v>
      </c>
      <c r="D108" s="25"/>
      <c r="E108" s="25">
        <f t="shared" si="3"/>
        <v>0</v>
      </c>
      <c r="F108" s="9"/>
    </row>
    <row r="109" spans="1:6" ht="15">
      <c r="A109" s="12">
        <f t="shared" si="6"/>
        <v>95</v>
      </c>
      <c r="B109" s="13" t="s">
        <v>114</v>
      </c>
      <c r="C109" s="11">
        <v>5</v>
      </c>
      <c r="D109" s="25"/>
      <c r="E109" s="25">
        <f t="shared" si="3"/>
        <v>0</v>
      </c>
      <c r="F109" s="9"/>
    </row>
    <row r="110" spans="1:6" ht="15">
      <c r="A110" s="12">
        <f t="shared" si="6"/>
        <v>96</v>
      </c>
      <c r="B110" s="13" t="s">
        <v>115</v>
      </c>
      <c r="C110" s="11">
        <v>1</v>
      </c>
      <c r="D110" s="25"/>
      <c r="E110" s="25">
        <f t="shared" si="3"/>
        <v>0</v>
      </c>
      <c r="F110" s="9"/>
    </row>
    <row r="111" spans="1:6" ht="15">
      <c r="A111" s="12">
        <f t="shared" si="6"/>
        <v>97</v>
      </c>
      <c r="B111" s="13" t="s">
        <v>116</v>
      </c>
      <c r="C111" s="11">
        <v>1</v>
      </c>
      <c r="D111" s="25"/>
      <c r="E111" s="25">
        <f t="shared" si="3"/>
        <v>0</v>
      </c>
      <c r="F111" s="9"/>
    </row>
    <row r="112" spans="1:6" ht="15">
      <c r="A112" s="12">
        <f t="shared" si="6"/>
        <v>98</v>
      </c>
      <c r="B112" s="13" t="s">
        <v>117</v>
      </c>
      <c r="C112" s="11">
        <v>8</v>
      </c>
      <c r="D112" s="25"/>
      <c r="E112" s="25">
        <f t="shared" si="3"/>
        <v>0</v>
      </c>
      <c r="F112" s="9"/>
    </row>
    <row r="113" spans="1:6" ht="15">
      <c r="A113" s="12">
        <f t="shared" si="6"/>
        <v>99</v>
      </c>
      <c r="B113" s="17" t="s">
        <v>118</v>
      </c>
      <c r="C113" s="11">
        <v>1</v>
      </c>
      <c r="D113" s="25"/>
      <c r="E113" s="25">
        <f t="shared" si="3"/>
        <v>0</v>
      </c>
      <c r="F113" s="9"/>
    </row>
    <row r="114" spans="1:6" ht="15">
      <c r="A114" s="12">
        <f t="shared" si="6"/>
        <v>100</v>
      </c>
      <c r="B114" s="13" t="s">
        <v>119</v>
      </c>
      <c r="C114" s="11">
        <v>1</v>
      </c>
      <c r="D114" s="25"/>
      <c r="E114" s="25">
        <f t="shared" si="3"/>
        <v>0</v>
      </c>
      <c r="F114" s="9"/>
    </row>
    <row r="115" spans="1:6" ht="15">
      <c r="A115" s="12">
        <f t="shared" si="6"/>
        <v>101</v>
      </c>
      <c r="B115" s="13" t="s">
        <v>120</v>
      </c>
      <c r="C115" s="11">
        <v>1</v>
      </c>
      <c r="D115" s="25"/>
      <c r="E115" s="25">
        <f t="shared" si="3"/>
        <v>0</v>
      </c>
      <c r="F115" s="9"/>
    </row>
    <row r="116" spans="1:6" ht="15">
      <c r="A116" s="12">
        <f t="shared" si="6"/>
        <v>102</v>
      </c>
      <c r="B116" s="13" t="s">
        <v>121</v>
      </c>
      <c r="C116" s="11">
        <v>1</v>
      </c>
      <c r="D116" s="25"/>
      <c r="E116" s="25">
        <f t="shared" si="3"/>
        <v>0</v>
      </c>
      <c r="F116" s="9"/>
    </row>
    <row r="117" spans="1:6" ht="15">
      <c r="A117" s="12">
        <f t="shared" si="6"/>
        <v>103</v>
      </c>
      <c r="B117" s="13" t="s">
        <v>122</v>
      </c>
      <c r="C117" s="11">
        <v>17</v>
      </c>
      <c r="D117" s="25"/>
      <c r="E117" s="25">
        <f t="shared" si="3"/>
        <v>0</v>
      </c>
      <c r="F117" s="9"/>
    </row>
    <row r="118" spans="1:6" ht="15">
      <c r="A118" s="12">
        <f t="shared" si="6"/>
        <v>104</v>
      </c>
      <c r="B118" s="13" t="s">
        <v>123</v>
      </c>
      <c r="C118" s="11">
        <v>1</v>
      </c>
      <c r="D118" s="25"/>
      <c r="E118" s="25">
        <f t="shared" si="3"/>
        <v>0</v>
      </c>
      <c r="F118" s="9"/>
    </row>
    <row r="119" spans="1:6" ht="15">
      <c r="A119" s="12">
        <f t="shared" si="6"/>
        <v>105</v>
      </c>
      <c r="B119" s="13" t="s">
        <v>124</v>
      </c>
      <c r="C119" s="11">
        <v>1</v>
      </c>
      <c r="D119" s="25"/>
      <c r="E119" s="25">
        <f t="shared" si="3"/>
        <v>0</v>
      </c>
      <c r="F119" s="9"/>
    </row>
    <row r="120" spans="1:6" ht="15.75">
      <c r="A120" s="34" t="s">
        <v>11</v>
      </c>
      <c r="B120" s="34"/>
      <c r="C120" s="34"/>
      <c r="D120" s="34"/>
      <c r="E120" s="27">
        <f>SUM(E121:E123)</f>
        <v>0</v>
      </c>
      <c r="F120" s="22"/>
    </row>
    <row r="121" spans="1:6" ht="15">
      <c r="A121" s="12">
        <f>A119+1</f>
        <v>106</v>
      </c>
      <c r="B121" s="13" t="s">
        <v>125</v>
      </c>
      <c r="C121" s="11">
        <v>2</v>
      </c>
      <c r="D121" s="25"/>
      <c r="E121" s="25">
        <f t="shared" si="3"/>
        <v>0</v>
      </c>
      <c r="F121" s="9"/>
    </row>
    <row r="122" spans="1:6" ht="15">
      <c r="A122" s="12">
        <f>A121+1</f>
        <v>107</v>
      </c>
      <c r="B122" s="18" t="s">
        <v>126</v>
      </c>
      <c r="C122" s="19">
        <v>1</v>
      </c>
      <c r="D122" s="25"/>
      <c r="E122" s="25">
        <f t="shared" si="3"/>
        <v>0</v>
      </c>
      <c r="F122" s="9"/>
    </row>
    <row r="123" spans="1:6" ht="15">
      <c r="A123" s="12">
        <f>A122+1</f>
        <v>108</v>
      </c>
      <c r="B123" s="13" t="s">
        <v>127</v>
      </c>
      <c r="C123" s="11">
        <v>1</v>
      </c>
      <c r="D123" s="25"/>
      <c r="E123" s="25">
        <f t="shared" si="3"/>
        <v>0</v>
      </c>
      <c r="F123" s="9"/>
    </row>
    <row r="124" spans="1:6" ht="15.75">
      <c r="A124" s="34" t="s">
        <v>12</v>
      </c>
      <c r="B124" s="34"/>
      <c r="C124" s="34"/>
      <c r="D124" s="34"/>
      <c r="E124" s="27">
        <f>SUM(E125:E128)</f>
        <v>0</v>
      </c>
      <c r="F124" s="22"/>
    </row>
    <row r="125" spans="1:6" ht="15">
      <c r="A125" s="12">
        <f>A123+1</f>
        <v>109</v>
      </c>
      <c r="B125" s="13" t="s">
        <v>128</v>
      </c>
      <c r="C125" s="11">
        <v>10</v>
      </c>
      <c r="D125" s="25"/>
      <c r="E125" s="25">
        <f t="shared" si="3"/>
        <v>0</v>
      </c>
      <c r="F125" s="9"/>
    </row>
    <row r="126" spans="1:6" ht="15">
      <c r="A126" s="12">
        <f>A125+1</f>
        <v>110</v>
      </c>
      <c r="B126" s="13" t="s">
        <v>129</v>
      </c>
      <c r="C126" s="11">
        <v>5</v>
      </c>
      <c r="D126" s="25"/>
      <c r="E126" s="25">
        <f t="shared" si="3"/>
        <v>0</v>
      </c>
      <c r="F126" s="9"/>
    </row>
    <row r="127" spans="1:6" ht="15">
      <c r="A127" s="12">
        <f>A126+1</f>
        <v>111</v>
      </c>
      <c r="B127" s="13" t="s">
        <v>130</v>
      </c>
      <c r="C127" s="11">
        <v>5</v>
      </c>
      <c r="D127" s="25"/>
      <c r="E127" s="25">
        <f t="shared" si="3"/>
        <v>0</v>
      </c>
      <c r="F127" s="9"/>
    </row>
    <row r="128" spans="1:6" ht="15">
      <c r="A128" s="12">
        <f>A127+1</f>
        <v>112</v>
      </c>
      <c r="B128" s="13" t="s">
        <v>131</v>
      </c>
      <c r="C128" s="11">
        <v>12</v>
      </c>
      <c r="D128" s="25"/>
      <c r="E128" s="25">
        <f t="shared" si="3"/>
        <v>0</v>
      </c>
      <c r="F128" s="9"/>
    </row>
    <row r="129" spans="1:6" ht="15.75">
      <c r="A129" s="34" t="s">
        <v>13</v>
      </c>
      <c r="B129" s="34"/>
      <c r="C129" s="34"/>
      <c r="D129" s="34"/>
      <c r="E129" s="27">
        <f>SUM(E130:E143)</f>
        <v>0</v>
      </c>
      <c r="F129" s="22"/>
    </row>
    <row r="130" spans="1:6" ht="15">
      <c r="A130" s="12">
        <f>A128+1</f>
        <v>113</v>
      </c>
      <c r="B130" s="24" t="s">
        <v>132</v>
      </c>
      <c r="C130" s="19">
        <v>1</v>
      </c>
      <c r="D130" s="25"/>
      <c r="E130" s="25">
        <f t="shared" si="3"/>
        <v>0</v>
      </c>
      <c r="F130" s="9"/>
    </row>
    <row r="131" spans="1:6" ht="15">
      <c r="A131" s="12">
        <f aca="true" t="shared" si="7" ref="A131:A143">A130+1</f>
        <v>114</v>
      </c>
      <c r="B131" s="13" t="s">
        <v>133</v>
      </c>
      <c r="C131" s="11">
        <v>15</v>
      </c>
      <c r="D131" s="25"/>
      <c r="E131" s="25">
        <f t="shared" si="3"/>
        <v>0</v>
      </c>
      <c r="F131" s="9"/>
    </row>
    <row r="132" spans="1:6" ht="15">
      <c r="A132" s="12">
        <f t="shared" si="7"/>
        <v>115</v>
      </c>
      <c r="B132" s="13" t="s">
        <v>134</v>
      </c>
      <c r="C132" s="11">
        <v>1</v>
      </c>
      <c r="D132" s="25"/>
      <c r="E132" s="25">
        <f t="shared" si="3"/>
        <v>0</v>
      </c>
      <c r="F132" s="9"/>
    </row>
    <row r="133" spans="1:6" ht="15">
      <c r="A133" s="12">
        <f t="shared" si="7"/>
        <v>116</v>
      </c>
      <c r="B133" s="11" t="s">
        <v>135</v>
      </c>
      <c r="C133" s="11">
        <v>1</v>
      </c>
      <c r="D133" s="25"/>
      <c r="E133" s="25">
        <f aca="true" t="shared" si="8" ref="E133:E159">D133*C133</f>
        <v>0</v>
      </c>
      <c r="F133" s="9"/>
    </row>
    <row r="134" spans="1:6" ht="15">
      <c r="A134" s="12">
        <f t="shared" si="7"/>
        <v>117</v>
      </c>
      <c r="B134" s="13" t="s">
        <v>136</v>
      </c>
      <c r="C134" s="11">
        <v>1</v>
      </c>
      <c r="D134" s="25"/>
      <c r="E134" s="25">
        <f t="shared" si="8"/>
        <v>0</v>
      </c>
      <c r="F134" s="9"/>
    </row>
    <row r="135" spans="1:6" ht="15">
      <c r="A135" s="12">
        <f t="shared" si="7"/>
        <v>118</v>
      </c>
      <c r="B135" s="13" t="s">
        <v>137</v>
      </c>
      <c r="C135" s="11">
        <v>3</v>
      </c>
      <c r="D135" s="25"/>
      <c r="E135" s="25">
        <f t="shared" si="8"/>
        <v>0</v>
      </c>
      <c r="F135" s="9"/>
    </row>
    <row r="136" spans="1:6" ht="15">
      <c r="A136" s="12">
        <f t="shared" si="7"/>
        <v>119</v>
      </c>
      <c r="B136" s="13" t="s">
        <v>138</v>
      </c>
      <c r="C136" s="11">
        <v>1</v>
      </c>
      <c r="D136" s="25"/>
      <c r="E136" s="25">
        <f t="shared" si="8"/>
        <v>0</v>
      </c>
      <c r="F136" s="9"/>
    </row>
    <row r="137" spans="1:6" ht="15">
      <c r="A137" s="12">
        <f t="shared" si="7"/>
        <v>120</v>
      </c>
      <c r="B137" s="13" t="s">
        <v>139</v>
      </c>
      <c r="C137" s="11">
        <v>3</v>
      </c>
      <c r="D137" s="25"/>
      <c r="E137" s="25">
        <f t="shared" si="8"/>
        <v>0</v>
      </c>
      <c r="F137" s="9"/>
    </row>
    <row r="138" spans="1:6" ht="15">
      <c r="A138" s="12">
        <f t="shared" si="7"/>
        <v>121</v>
      </c>
      <c r="B138" s="13" t="s">
        <v>140</v>
      </c>
      <c r="C138" s="11">
        <v>1</v>
      </c>
      <c r="D138" s="25"/>
      <c r="E138" s="25">
        <f t="shared" si="8"/>
        <v>0</v>
      </c>
      <c r="F138" s="9"/>
    </row>
    <row r="139" spans="1:6" ht="15">
      <c r="A139" s="12">
        <f t="shared" si="7"/>
        <v>122</v>
      </c>
      <c r="B139" s="13" t="s">
        <v>141</v>
      </c>
      <c r="C139" s="11">
        <v>1</v>
      </c>
      <c r="D139" s="25"/>
      <c r="E139" s="25">
        <f t="shared" si="8"/>
        <v>0</v>
      </c>
      <c r="F139" s="9"/>
    </row>
    <row r="140" spans="1:6" ht="15">
      <c r="A140" s="12">
        <f t="shared" si="7"/>
        <v>123</v>
      </c>
      <c r="B140" s="13" t="s">
        <v>142</v>
      </c>
      <c r="C140" s="11">
        <v>4</v>
      </c>
      <c r="D140" s="25"/>
      <c r="E140" s="25">
        <f t="shared" si="8"/>
        <v>0</v>
      </c>
      <c r="F140" s="9"/>
    </row>
    <row r="141" spans="1:6" ht="15">
      <c r="A141" s="12">
        <f t="shared" si="7"/>
        <v>124</v>
      </c>
      <c r="B141" s="13" t="s">
        <v>143</v>
      </c>
      <c r="C141" s="11">
        <v>4</v>
      </c>
      <c r="D141" s="25"/>
      <c r="E141" s="25">
        <f t="shared" si="8"/>
        <v>0</v>
      </c>
      <c r="F141" s="9"/>
    </row>
    <row r="142" spans="1:6" ht="15">
      <c r="A142" s="12">
        <f t="shared" si="7"/>
        <v>125</v>
      </c>
      <c r="B142" s="13" t="s">
        <v>144</v>
      </c>
      <c r="C142" s="11">
        <v>2</v>
      </c>
      <c r="D142" s="25"/>
      <c r="E142" s="25">
        <f t="shared" si="8"/>
        <v>0</v>
      </c>
      <c r="F142" s="9"/>
    </row>
    <row r="143" spans="1:6" ht="15">
      <c r="A143" s="12">
        <f t="shared" si="7"/>
        <v>126</v>
      </c>
      <c r="B143" s="13" t="s">
        <v>145</v>
      </c>
      <c r="C143" s="11">
        <v>5</v>
      </c>
      <c r="D143" s="25"/>
      <c r="E143" s="25">
        <f t="shared" si="8"/>
        <v>0</v>
      </c>
      <c r="F143" s="9"/>
    </row>
    <row r="144" spans="1:6" ht="15.75">
      <c r="A144" s="34" t="s">
        <v>146</v>
      </c>
      <c r="B144" s="34"/>
      <c r="C144" s="34"/>
      <c r="D144" s="34"/>
      <c r="E144" s="27">
        <f>SUM(E145)</f>
        <v>0</v>
      </c>
      <c r="F144" s="22"/>
    </row>
    <row r="145" spans="1:6" ht="15">
      <c r="A145" s="12">
        <f>A143+1</f>
        <v>127</v>
      </c>
      <c r="B145" s="11" t="s">
        <v>147</v>
      </c>
      <c r="C145" s="11">
        <v>1</v>
      </c>
      <c r="D145" s="25"/>
      <c r="E145" s="25">
        <f t="shared" si="8"/>
        <v>0</v>
      </c>
      <c r="F145" s="9"/>
    </row>
    <row r="146" spans="1:6" ht="15.75">
      <c r="A146" s="34" t="s">
        <v>14</v>
      </c>
      <c r="B146" s="34"/>
      <c r="C146" s="34"/>
      <c r="D146" s="34"/>
      <c r="E146" s="27">
        <f>SUM(E147:E149)</f>
        <v>0</v>
      </c>
      <c r="F146" s="22"/>
    </row>
    <row r="147" spans="1:6" ht="15">
      <c r="A147" s="12">
        <f>A145+1</f>
        <v>128</v>
      </c>
      <c r="B147" s="13" t="s">
        <v>148</v>
      </c>
      <c r="C147" s="11">
        <v>1</v>
      </c>
      <c r="D147" s="25"/>
      <c r="E147" s="25">
        <f t="shared" si="8"/>
        <v>0</v>
      </c>
      <c r="F147" s="9"/>
    </row>
    <row r="148" spans="1:6" ht="15">
      <c r="A148" s="12">
        <f>A147+1</f>
        <v>129</v>
      </c>
      <c r="B148" s="13" t="s">
        <v>149</v>
      </c>
      <c r="C148" s="11">
        <v>3</v>
      </c>
      <c r="D148" s="25"/>
      <c r="E148" s="25">
        <f t="shared" si="8"/>
        <v>0</v>
      </c>
      <c r="F148" s="9"/>
    </row>
    <row r="149" spans="1:6" ht="15">
      <c r="A149" s="12">
        <f>A148+1</f>
        <v>130</v>
      </c>
      <c r="B149" s="13" t="s">
        <v>150</v>
      </c>
      <c r="C149" s="11">
        <v>2</v>
      </c>
      <c r="D149" s="25"/>
      <c r="E149" s="25">
        <f t="shared" si="8"/>
        <v>0</v>
      </c>
      <c r="F149" s="9"/>
    </row>
    <row r="150" spans="1:6" ht="15.75">
      <c r="A150" s="34" t="s">
        <v>15</v>
      </c>
      <c r="B150" s="34"/>
      <c r="C150" s="34"/>
      <c r="D150" s="34"/>
      <c r="E150" s="27">
        <f>SUM(E151:E159)</f>
        <v>0</v>
      </c>
      <c r="F150" s="22"/>
    </row>
    <row r="151" spans="1:6" ht="15">
      <c r="A151" s="12">
        <f>A149+1</f>
        <v>131</v>
      </c>
      <c r="B151" s="13" t="s">
        <v>151</v>
      </c>
      <c r="C151" s="11">
        <v>1</v>
      </c>
      <c r="D151" s="25"/>
      <c r="E151" s="25">
        <f t="shared" si="8"/>
        <v>0</v>
      </c>
      <c r="F151" s="9"/>
    </row>
    <row r="152" spans="1:6" ht="15">
      <c r="A152" s="12">
        <f aca="true" t="shared" si="9" ref="A152:A159">A151+1</f>
        <v>132</v>
      </c>
      <c r="B152" s="13" t="s">
        <v>152</v>
      </c>
      <c r="C152" s="11">
        <v>1</v>
      </c>
      <c r="D152" s="25"/>
      <c r="E152" s="25">
        <f t="shared" si="8"/>
        <v>0</v>
      </c>
      <c r="F152" s="9"/>
    </row>
    <row r="153" spans="1:6" ht="15">
      <c r="A153" s="12">
        <f t="shared" si="9"/>
        <v>133</v>
      </c>
      <c r="B153" s="13" t="s">
        <v>153</v>
      </c>
      <c r="C153" s="11">
        <v>1</v>
      </c>
      <c r="D153" s="25"/>
      <c r="E153" s="25">
        <f t="shared" si="8"/>
        <v>0</v>
      </c>
      <c r="F153" s="9"/>
    </row>
    <row r="154" spans="1:6" ht="15">
      <c r="A154" s="12">
        <f t="shared" si="9"/>
        <v>134</v>
      </c>
      <c r="B154" s="11" t="s">
        <v>154</v>
      </c>
      <c r="C154" s="11">
        <v>1</v>
      </c>
      <c r="D154" s="25"/>
      <c r="E154" s="25">
        <f t="shared" si="8"/>
        <v>0</v>
      </c>
      <c r="F154" s="9"/>
    </row>
    <row r="155" spans="1:6" ht="15">
      <c r="A155" s="12">
        <f t="shared" si="9"/>
        <v>135</v>
      </c>
      <c r="B155" s="13" t="s">
        <v>155</v>
      </c>
      <c r="C155" s="11">
        <v>4</v>
      </c>
      <c r="D155" s="25"/>
      <c r="E155" s="25">
        <f t="shared" si="8"/>
        <v>0</v>
      </c>
      <c r="F155" s="9"/>
    </row>
    <row r="156" spans="1:6" ht="15">
      <c r="A156" s="12">
        <f t="shared" si="9"/>
        <v>136</v>
      </c>
      <c r="B156" s="11" t="s">
        <v>156</v>
      </c>
      <c r="C156" s="11">
        <v>1</v>
      </c>
      <c r="D156" s="25"/>
      <c r="E156" s="25">
        <f t="shared" si="8"/>
        <v>0</v>
      </c>
      <c r="F156" s="9"/>
    </row>
    <row r="157" spans="1:6" ht="15">
      <c r="A157" s="12">
        <f t="shared" si="9"/>
        <v>137</v>
      </c>
      <c r="B157" s="13" t="s">
        <v>157</v>
      </c>
      <c r="C157" s="11">
        <v>2</v>
      </c>
      <c r="D157" s="25"/>
      <c r="E157" s="25">
        <f t="shared" si="8"/>
        <v>0</v>
      </c>
      <c r="F157" s="9"/>
    </row>
    <row r="158" spans="1:6" ht="15">
      <c r="A158" s="12">
        <f t="shared" si="9"/>
        <v>138</v>
      </c>
      <c r="B158" s="11" t="s">
        <v>158</v>
      </c>
      <c r="C158" s="11">
        <v>1</v>
      </c>
      <c r="D158" s="25"/>
      <c r="E158" s="25">
        <f t="shared" si="8"/>
        <v>0</v>
      </c>
      <c r="F158" s="9"/>
    </row>
    <row r="159" spans="1:6" ht="15">
      <c r="A159" s="12">
        <f t="shared" si="9"/>
        <v>139</v>
      </c>
      <c r="B159" s="13" t="s">
        <v>159</v>
      </c>
      <c r="C159" s="11">
        <v>1</v>
      </c>
      <c r="D159" s="25"/>
      <c r="E159" s="25">
        <f t="shared" si="8"/>
        <v>0</v>
      </c>
      <c r="F159" s="9"/>
    </row>
    <row r="160" spans="1:6" ht="15.75">
      <c r="A160" s="31" t="s">
        <v>163</v>
      </c>
      <c r="B160" s="32"/>
      <c r="C160" s="32"/>
      <c r="D160" s="33"/>
      <c r="E160" s="28">
        <f>E2+E5+E18+E25+E50+E53+E55+E61+E66+E70+E74+E85+E94+E120+E124+E129+E144+E146+E150</f>
        <v>0</v>
      </c>
      <c r="F160" s="23"/>
    </row>
    <row r="164" ht="15">
      <c r="D164" s="29" t="s">
        <v>165</v>
      </c>
    </row>
    <row r="165" ht="15">
      <c r="E165" s="30" t="s">
        <v>166</v>
      </c>
    </row>
  </sheetData>
  <sheetProtection selectLockedCells="1" selectUnlockedCells="1"/>
  <autoFilter ref="D1:D165"/>
  <mergeCells count="20">
    <mergeCell ref="A146:D146"/>
    <mergeCell ref="A150:D150"/>
    <mergeCell ref="A94:D94"/>
    <mergeCell ref="A120:D120"/>
    <mergeCell ref="A124:D124"/>
    <mergeCell ref="A129:D129"/>
    <mergeCell ref="A61:D61"/>
    <mergeCell ref="A66:D66"/>
    <mergeCell ref="A70:D70"/>
    <mergeCell ref="A144:D144"/>
    <mergeCell ref="A160:D160"/>
    <mergeCell ref="A2:D2"/>
    <mergeCell ref="A5:D5"/>
    <mergeCell ref="A18:D18"/>
    <mergeCell ref="A25:D25"/>
    <mergeCell ref="A74:D74"/>
    <mergeCell ref="A85:D85"/>
    <mergeCell ref="A50:D50"/>
    <mergeCell ref="A53:D53"/>
    <mergeCell ref="A55:D5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2020-06-05T10:15:27Z</cp:lastPrinted>
  <dcterms:created xsi:type="dcterms:W3CDTF">2020-06-03T19:01:17Z</dcterms:created>
  <dcterms:modified xsi:type="dcterms:W3CDTF">2020-06-05T10:15:32Z</dcterms:modified>
  <cp:category/>
  <cp:version/>
  <cp:contentType/>
  <cp:contentStatus/>
</cp:coreProperties>
</file>